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5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46" i="1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</calcChain>
</file>

<file path=xl/sharedStrings.xml><?xml version="1.0" encoding="utf-8"?>
<sst xmlns="http://schemas.openxmlformats.org/spreadsheetml/2006/main" count="427" uniqueCount="72">
  <si>
    <t>CEEE8AK03D</t>
  </si>
  <si>
    <t>CELLOLE PIAZZA MICHELANGELO</t>
  </si>
  <si>
    <t>PIAZZA MICHELANGELO</t>
  </si>
  <si>
    <t>CELLOLE</t>
  </si>
  <si>
    <t>CLASSE</t>
  </si>
  <si>
    <t>SEZIONE</t>
  </si>
  <si>
    <t>TIPO</t>
  </si>
  <si>
    <t>CORSO</t>
  </si>
  <si>
    <t>DISCIPLINA</t>
  </si>
  <si>
    <t>CODICE VOLUME</t>
  </si>
  <si>
    <t>AUTORI</t>
  </si>
  <si>
    <t>TITOLO</t>
  </si>
  <si>
    <t>SOTTOTITOLO</t>
  </si>
  <si>
    <t>VOL.</t>
  </si>
  <si>
    <t>EDITORE</t>
  </si>
  <si>
    <t>PREZZO</t>
  </si>
  <si>
    <t>ANNO DI PRIMA ADOZIONE</t>
  </si>
  <si>
    <t>NUOVA</t>
  </si>
  <si>
    <t>DA ACQUISTARE</t>
  </si>
  <si>
    <t>CONSIGLIATO</t>
  </si>
  <si>
    <t>A</t>
  </si>
  <si>
    <t>EE</t>
  </si>
  <si>
    <t>CORSO A ORARIO ORDINARIO</t>
  </si>
  <si>
    <t>RELIGIONE</t>
  </si>
  <si>
    <t xml:space="preserve">AGLIOCCHI BASILE </t>
  </si>
  <si>
    <t>NUOVO MELOGRANO FIORITO (IL)</t>
  </si>
  <si>
    <t>VOLUME 1° CICLO</t>
  </si>
  <si>
    <t>U</t>
  </si>
  <si>
    <t>PIEMME SCUOLA</t>
  </si>
  <si>
    <t>No</t>
  </si>
  <si>
    <t>Si</t>
  </si>
  <si>
    <t>SUSSIDIARIO (1° BIENNIO)</t>
  </si>
  <si>
    <t>MATTONE ANNA MARIA TORDELLA ANTONIA RIZZOLITO GIUSY</t>
  </si>
  <si>
    <t>IO IO SO</t>
  </si>
  <si>
    <t>LETTURE 1°+METODO 1°+DISC.1° QUAD.GRAFIE+QUAD.ACC.+ALFAB.IND.+LETTERE MOBILI</t>
  </si>
  <si>
    <t>A. MONDADORI SCUOLA</t>
  </si>
  <si>
    <t>LINGUA INGLESE</t>
  </si>
  <si>
    <t>BROWN FOSTER SMITH</t>
  </si>
  <si>
    <t>COME ALONG STARS STUDENT'S BOOK 1</t>
  </si>
  <si>
    <t xml:space="preserve"> </t>
  </si>
  <si>
    <t>LANG EDIZIONI</t>
  </si>
  <si>
    <t>B</t>
  </si>
  <si>
    <t xml:space="preserve">FOSTER FRANCES BROWN BRUNEL </t>
  </si>
  <si>
    <t>TOP SECRET 2</t>
  </si>
  <si>
    <t>LIBRO CARTACEO + FASCICOLO + CD-ROM</t>
  </si>
  <si>
    <t>VECCI LIVIA FOLLONI ISABELLA CERIACHI CARLA</t>
  </si>
  <si>
    <t>MAGGIOLINO SPRINT 2</t>
  </si>
  <si>
    <t>RAFFAELLO</t>
  </si>
  <si>
    <t xml:space="preserve">CAVALLERI CARAI </t>
  </si>
  <si>
    <t>BAMBINI A COLORI 3</t>
  </si>
  <si>
    <t xml:space="preserve">PEARSON EDUCATION </t>
  </si>
  <si>
    <t>TOP SECRET 3</t>
  </si>
  <si>
    <t>VOLUME 2° CICLO</t>
  </si>
  <si>
    <t xml:space="preserve">SUSSIDIARIO DELLE DISCIPLINE (AMBITO SCIENTIFICO) </t>
  </si>
  <si>
    <t xml:space="preserve">CANALI TIZIANA GIROTTI GERMANA </t>
  </si>
  <si>
    <t>CAPIRE IL PRESENTE</t>
  </si>
  <si>
    <t>SUSSIDIARIO SC. 4°+QUAD.SC. 4°+ATL.SC. 4°-5°</t>
  </si>
  <si>
    <t>MINERVA ITALICA</t>
  </si>
  <si>
    <t>COME ALONG STARS STUDENT'S BOOK 4</t>
  </si>
  <si>
    <t>SUSSIDIARIO DELLE DISCIPLINE (AMBITO ANTROPOLOGICO)</t>
  </si>
  <si>
    <t>SUSSIDIARIO ANTROP. 4°+QUAD.ANTROP. 4°+ATL.ANTROP. 4°-5°</t>
  </si>
  <si>
    <t>SUSSIDIARIO DEI LINGUAGGI</t>
  </si>
  <si>
    <t xml:space="preserve">BODO M.  </t>
  </si>
  <si>
    <t>INFINITE STORIE</t>
  </si>
  <si>
    <t>LETTURE 4°+RIFL. LINGUISTICA 4°+QUADERNO COMPRENSIONE ARTE E MUSICA 4°</t>
  </si>
  <si>
    <t>TOP SECRET 5</t>
  </si>
  <si>
    <t>LETTURE 5°+RIFL. LINGUISTICA 5°+QUADERNO COMPRENSIONE ARTE E MUSICA 5°</t>
  </si>
  <si>
    <t>LEDA LUISE BORDIN LUISA GUZZO ELIANA</t>
  </si>
  <si>
    <t>CAPIRE 5</t>
  </si>
  <si>
    <t>TOMO SCIENTIFICO + QUADERNO SCIENTIFICO</t>
  </si>
  <si>
    <t>FABBRI SCUOLA</t>
  </si>
  <si>
    <t>PROT. N. 1275/IV.4 CELLOLE PIAZZA MICHELANGELO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</si>
</sst>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R46"/>
  <sheetViews>
    <sheetView tabSelected="1" workbookViewId="0">
      <selection activeCell="C7" sqref="C7"/>
    </sheetView>
  </sheetViews>
  <sheetFormatPr defaultRowHeight="15"/>
  <cols>
    <col min="1" max="1" width="2.28515625" customWidth="1"/>
  </cols>
  <sheetData>
    <row r="3" spans="1:18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 t="s">
        <v>3</v>
      </c>
      <c r="B7" s="1"/>
      <c r="C7" s="1" t="s">
        <v>71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>
        <v>81030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 t="s">
        <v>4</v>
      </c>
      <c r="B10" s="1" t="s">
        <v>5</v>
      </c>
      <c r="C10" s="1" t="s">
        <v>6</v>
      </c>
      <c r="D10" s="1" t="s">
        <v>7</v>
      </c>
      <c r="E10" s="1" t="s">
        <v>8</v>
      </c>
      <c r="F10" s="1" t="s">
        <v>9</v>
      </c>
      <c r="G10" s="1" t="s">
        <v>10</v>
      </c>
      <c r="H10" s="1" t="s">
        <v>11</v>
      </c>
      <c r="I10" s="1" t="s">
        <v>12</v>
      </c>
      <c r="J10" s="1" t="s">
        <v>13</v>
      </c>
      <c r="K10" s="1" t="s">
        <v>14</v>
      </c>
      <c r="L10" s="1" t="s">
        <v>15</v>
      </c>
      <c r="M10" s="1" t="s">
        <v>16</v>
      </c>
      <c r="N10" s="1" t="s">
        <v>17</v>
      </c>
      <c r="O10" s="1" t="s">
        <v>18</v>
      </c>
      <c r="P10" s="1" t="s">
        <v>19</v>
      </c>
      <c r="Q10" s="1"/>
      <c r="R10" s="1"/>
    </row>
    <row r="11" spans="1:18">
      <c r="A11" s="1">
        <v>1</v>
      </c>
      <c r="B11" s="1" t="s">
        <v>20</v>
      </c>
      <c r="C11" s="1" t="s">
        <v>21</v>
      </c>
      <c r="D11" s="1" t="s">
        <v>22</v>
      </c>
      <c r="E11" s="1" t="s">
        <v>23</v>
      </c>
      <c r="F11" s="1" t="str">
        <f>"9788851908515"</f>
        <v>9788851908515</v>
      </c>
      <c r="G11" s="1" t="s">
        <v>24</v>
      </c>
      <c r="H11" s="1" t="s">
        <v>25</v>
      </c>
      <c r="I11" s="1" t="s">
        <v>26</v>
      </c>
      <c r="J11" s="1" t="s">
        <v>27</v>
      </c>
      <c r="K11" s="1" t="s">
        <v>28</v>
      </c>
      <c r="L11" s="1">
        <v>7.07</v>
      </c>
      <c r="M11" s="1">
        <v>2015</v>
      </c>
      <c r="N11" s="1" t="s">
        <v>29</v>
      </c>
      <c r="O11" s="1" t="s">
        <v>30</v>
      </c>
      <c r="P11" s="1" t="s">
        <v>29</v>
      </c>
      <c r="Q11" s="1"/>
      <c r="R11" s="1"/>
    </row>
    <row r="12" spans="1:18">
      <c r="A12" s="1">
        <v>1</v>
      </c>
      <c r="B12" s="1" t="s">
        <v>20</v>
      </c>
      <c r="C12" s="1" t="s">
        <v>21</v>
      </c>
      <c r="D12" s="1" t="s">
        <v>22</v>
      </c>
      <c r="E12" s="1" t="s">
        <v>31</v>
      </c>
      <c r="F12" s="1" t="str">
        <f>"9788824765343"</f>
        <v>9788824765343</v>
      </c>
      <c r="G12" s="1" t="s">
        <v>32</v>
      </c>
      <c r="H12" s="1" t="s">
        <v>33</v>
      </c>
      <c r="I12" s="1" t="s">
        <v>34</v>
      </c>
      <c r="J12" s="1">
        <v>1</v>
      </c>
      <c r="K12" s="1" t="s">
        <v>35</v>
      </c>
      <c r="L12" s="1">
        <v>11.51</v>
      </c>
      <c r="M12" s="1">
        <v>2017</v>
      </c>
      <c r="N12" s="1" t="s">
        <v>30</v>
      </c>
      <c r="O12" s="1" t="s">
        <v>30</v>
      </c>
      <c r="P12" s="1" t="s">
        <v>29</v>
      </c>
      <c r="Q12" s="1"/>
      <c r="R12" s="1"/>
    </row>
    <row r="13" spans="1:18">
      <c r="A13" s="1">
        <v>1</v>
      </c>
      <c r="B13" s="1" t="s">
        <v>20</v>
      </c>
      <c r="C13" s="1" t="s">
        <v>21</v>
      </c>
      <c r="D13" s="1" t="s">
        <v>22</v>
      </c>
      <c r="E13" s="1" t="s">
        <v>36</v>
      </c>
      <c r="F13" s="1" t="str">
        <f>"9788861610897"</f>
        <v>9788861610897</v>
      </c>
      <c r="G13" s="1" t="s">
        <v>37</v>
      </c>
      <c r="H13" s="1" t="s">
        <v>38</v>
      </c>
      <c r="I13" s="1" t="s">
        <v>39</v>
      </c>
      <c r="J13" s="1">
        <v>1</v>
      </c>
      <c r="K13" s="1" t="s">
        <v>40</v>
      </c>
      <c r="L13" s="1">
        <v>3.48</v>
      </c>
      <c r="M13" s="1">
        <v>2017</v>
      </c>
      <c r="N13" s="1" t="s">
        <v>30</v>
      </c>
      <c r="O13" s="1" t="s">
        <v>30</v>
      </c>
      <c r="P13" s="1" t="s">
        <v>29</v>
      </c>
      <c r="Q13" s="1"/>
      <c r="R13" s="1"/>
    </row>
    <row r="14" spans="1:18">
      <c r="A14" s="1">
        <v>1</v>
      </c>
      <c r="B14" s="1" t="s">
        <v>41</v>
      </c>
      <c r="C14" s="1" t="s">
        <v>21</v>
      </c>
      <c r="D14" s="1" t="s">
        <v>22</v>
      </c>
      <c r="E14" s="1" t="s">
        <v>23</v>
      </c>
      <c r="F14" s="1" t="str">
        <f>"9788851908515"</f>
        <v>9788851908515</v>
      </c>
      <c r="G14" s="1" t="s">
        <v>24</v>
      </c>
      <c r="H14" s="1" t="s">
        <v>25</v>
      </c>
      <c r="I14" s="1" t="s">
        <v>26</v>
      </c>
      <c r="J14" s="1" t="s">
        <v>27</v>
      </c>
      <c r="K14" s="1" t="s">
        <v>28</v>
      </c>
      <c r="L14" s="1">
        <v>7.07</v>
      </c>
      <c r="M14" s="1">
        <v>2015</v>
      </c>
      <c r="N14" s="1" t="s">
        <v>29</v>
      </c>
      <c r="O14" s="1" t="s">
        <v>30</v>
      </c>
      <c r="P14" s="1" t="s">
        <v>29</v>
      </c>
      <c r="Q14" s="1"/>
      <c r="R14" s="1"/>
    </row>
    <row r="15" spans="1:18">
      <c r="A15" s="1">
        <v>1</v>
      </c>
      <c r="B15" s="1" t="s">
        <v>41</v>
      </c>
      <c r="C15" s="1" t="s">
        <v>21</v>
      </c>
      <c r="D15" s="1" t="s">
        <v>22</v>
      </c>
      <c r="E15" s="1" t="s">
        <v>36</v>
      </c>
      <c r="F15" s="1" t="str">
        <f>"9788861610897"</f>
        <v>9788861610897</v>
      </c>
      <c r="G15" s="1" t="s">
        <v>37</v>
      </c>
      <c r="H15" s="1" t="s">
        <v>38</v>
      </c>
      <c r="I15" s="1" t="s">
        <v>39</v>
      </c>
      <c r="J15" s="1">
        <v>1</v>
      </c>
      <c r="K15" s="1" t="s">
        <v>40</v>
      </c>
      <c r="L15" s="1">
        <v>3.48</v>
      </c>
      <c r="M15" s="1">
        <v>2017</v>
      </c>
      <c r="N15" s="1" t="s">
        <v>30</v>
      </c>
      <c r="O15" s="1" t="s">
        <v>30</v>
      </c>
      <c r="P15" s="1" t="s">
        <v>29</v>
      </c>
      <c r="Q15" s="1"/>
      <c r="R15" s="1"/>
    </row>
    <row r="16" spans="1:18">
      <c r="A16" s="1">
        <v>1</v>
      </c>
      <c r="B16" s="1" t="s">
        <v>41</v>
      </c>
      <c r="C16" s="1" t="s">
        <v>21</v>
      </c>
      <c r="D16" s="1" t="s">
        <v>22</v>
      </c>
      <c r="E16" s="1" t="s">
        <v>31</v>
      </c>
      <c r="F16" s="1" t="str">
        <f>"9788824765343"</f>
        <v>9788824765343</v>
      </c>
      <c r="G16" s="1" t="s">
        <v>32</v>
      </c>
      <c r="H16" s="1" t="s">
        <v>33</v>
      </c>
      <c r="I16" s="1" t="s">
        <v>34</v>
      </c>
      <c r="J16" s="1">
        <v>1</v>
      </c>
      <c r="K16" s="1" t="s">
        <v>35</v>
      </c>
      <c r="L16" s="1">
        <v>11.51</v>
      </c>
      <c r="M16" s="1">
        <v>2017</v>
      </c>
      <c r="N16" s="1" t="s">
        <v>30</v>
      </c>
      <c r="O16" s="1" t="s">
        <v>30</v>
      </c>
      <c r="P16" s="1" t="s">
        <v>29</v>
      </c>
      <c r="Q16" s="1"/>
      <c r="R16" s="1"/>
    </row>
    <row r="17" spans="1:18">
      <c r="A17" s="1">
        <v>2</v>
      </c>
      <c r="B17" s="1" t="s">
        <v>20</v>
      </c>
      <c r="C17" s="1" t="s">
        <v>21</v>
      </c>
      <c r="D17" s="1" t="s">
        <v>22</v>
      </c>
      <c r="E17" s="1" t="s">
        <v>36</v>
      </c>
      <c r="F17" s="1" t="str">
        <f>"9788861611948"</f>
        <v>9788861611948</v>
      </c>
      <c r="G17" s="1" t="s">
        <v>42</v>
      </c>
      <c r="H17" s="1" t="s">
        <v>43</v>
      </c>
      <c r="I17" s="1" t="s">
        <v>44</v>
      </c>
      <c r="J17" s="1">
        <v>2</v>
      </c>
      <c r="K17" s="1" t="s">
        <v>40</v>
      </c>
      <c r="L17" s="1">
        <v>5.2</v>
      </c>
      <c r="M17" s="1"/>
      <c r="N17" s="1" t="s">
        <v>29</v>
      </c>
      <c r="O17" s="1" t="s">
        <v>30</v>
      </c>
      <c r="P17" s="1" t="s">
        <v>29</v>
      </c>
      <c r="Q17" s="1"/>
      <c r="R17" s="1"/>
    </row>
    <row r="18" spans="1:18">
      <c r="A18" s="1">
        <v>2</v>
      </c>
      <c r="B18" s="1" t="s">
        <v>20</v>
      </c>
      <c r="C18" s="1" t="s">
        <v>21</v>
      </c>
      <c r="D18" s="1" t="s">
        <v>22</v>
      </c>
      <c r="E18" s="1" t="s">
        <v>23</v>
      </c>
      <c r="F18" s="1" t="str">
        <f>"9788851908515"</f>
        <v>9788851908515</v>
      </c>
      <c r="G18" s="1" t="s">
        <v>24</v>
      </c>
      <c r="H18" s="1" t="s">
        <v>25</v>
      </c>
      <c r="I18" s="1" t="s">
        <v>26</v>
      </c>
      <c r="J18" s="1" t="s">
        <v>27</v>
      </c>
      <c r="K18" s="1" t="s">
        <v>28</v>
      </c>
      <c r="L18" s="1">
        <v>7.07</v>
      </c>
      <c r="M18" s="1"/>
      <c r="N18" s="1" t="s">
        <v>29</v>
      </c>
      <c r="O18" s="1" t="s">
        <v>29</v>
      </c>
      <c r="P18" s="1" t="s">
        <v>29</v>
      </c>
      <c r="Q18" s="1"/>
      <c r="R18" s="1"/>
    </row>
    <row r="19" spans="1:18">
      <c r="A19" s="1">
        <v>2</v>
      </c>
      <c r="B19" s="1" t="s">
        <v>20</v>
      </c>
      <c r="C19" s="1" t="s">
        <v>21</v>
      </c>
      <c r="D19" s="1" t="s">
        <v>22</v>
      </c>
      <c r="E19" s="1" t="s">
        <v>31</v>
      </c>
      <c r="F19" s="1" t="str">
        <f>"9788847224582"</f>
        <v>9788847224582</v>
      </c>
      <c r="G19" s="1" t="s">
        <v>45</v>
      </c>
      <c r="H19" s="1" t="s">
        <v>46</v>
      </c>
      <c r="I19" s="1" t="s">
        <v>39</v>
      </c>
      <c r="J19" s="1">
        <v>2</v>
      </c>
      <c r="K19" s="1" t="s">
        <v>47</v>
      </c>
      <c r="L19" s="1">
        <v>16.12</v>
      </c>
      <c r="M19" s="1"/>
      <c r="N19" s="1" t="s">
        <v>29</v>
      </c>
      <c r="O19" s="1" t="s">
        <v>30</v>
      </c>
      <c r="P19" s="1" t="s">
        <v>29</v>
      </c>
      <c r="Q19" s="1"/>
      <c r="R19" s="1"/>
    </row>
    <row r="20" spans="1:18">
      <c r="A20" s="1">
        <v>2</v>
      </c>
      <c r="B20" s="1" t="s">
        <v>41</v>
      </c>
      <c r="C20" s="1" t="s">
        <v>21</v>
      </c>
      <c r="D20" s="1" t="s">
        <v>22</v>
      </c>
      <c r="E20" s="1" t="s">
        <v>36</v>
      </c>
      <c r="F20" s="1" t="str">
        <f>"9788861611948"</f>
        <v>9788861611948</v>
      </c>
      <c r="G20" s="1" t="s">
        <v>42</v>
      </c>
      <c r="H20" s="1" t="s">
        <v>43</v>
      </c>
      <c r="I20" s="1" t="s">
        <v>44</v>
      </c>
      <c r="J20" s="1">
        <v>2</v>
      </c>
      <c r="K20" s="1" t="s">
        <v>40</v>
      </c>
      <c r="L20" s="1">
        <v>5.2</v>
      </c>
      <c r="M20" s="1"/>
      <c r="N20" s="1" t="s">
        <v>29</v>
      </c>
      <c r="O20" s="1" t="s">
        <v>30</v>
      </c>
      <c r="P20" s="1" t="s">
        <v>29</v>
      </c>
      <c r="Q20" s="1"/>
      <c r="R20" s="1"/>
    </row>
    <row r="21" spans="1:18">
      <c r="A21" s="1">
        <v>2</v>
      </c>
      <c r="B21" s="1" t="s">
        <v>41</v>
      </c>
      <c r="C21" s="1" t="s">
        <v>21</v>
      </c>
      <c r="D21" s="1" t="s">
        <v>22</v>
      </c>
      <c r="E21" s="1" t="s">
        <v>31</v>
      </c>
      <c r="F21" s="1" t="str">
        <f>"9788847224582"</f>
        <v>9788847224582</v>
      </c>
      <c r="G21" s="1" t="s">
        <v>45</v>
      </c>
      <c r="H21" s="1" t="s">
        <v>46</v>
      </c>
      <c r="I21" s="1" t="s">
        <v>39</v>
      </c>
      <c r="J21" s="1">
        <v>2</v>
      </c>
      <c r="K21" s="1" t="s">
        <v>47</v>
      </c>
      <c r="L21" s="1">
        <v>16.12</v>
      </c>
      <c r="M21" s="1"/>
      <c r="N21" s="1" t="s">
        <v>29</v>
      </c>
      <c r="O21" s="1" t="s">
        <v>30</v>
      </c>
      <c r="P21" s="1" t="s">
        <v>29</v>
      </c>
      <c r="Q21" s="1"/>
      <c r="R21" s="1"/>
    </row>
    <row r="22" spans="1:18">
      <c r="A22" s="1">
        <v>2</v>
      </c>
      <c r="B22" s="1" t="s">
        <v>41</v>
      </c>
      <c r="C22" s="1" t="s">
        <v>21</v>
      </c>
      <c r="D22" s="1" t="s">
        <v>22</v>
      </c>
      <c r="E22" s="1" t="s">
        <v>23</v>
      </c>
      <c r="F22" s="1" t="str">
        <f>"9788851908515"</f>
        <v>9788851908515</v>
      </c>
      <c r="G22" s="1" t="s">
        <v>24</v>
      </c>
      <c r="H22" s="1" t="s">
        <v>25</v>
      </c>
      <c r="I22" s="1" t="s">
        <v>26</v>
      </c>
      <c r="J22" s="1" t="s">
        <v>27</v>
      </c>
      <c r="K22" s="1" t="s">
        <v>28</v>
      </c>
      <c r="L22" s="1">
        <v>7.07</v>
      </c>
      <c r="M22" s="1"/>
      <c r="N22" s="1" t="s">
        <v>29</v>
      </c>
      <c r="O22" s="1" t="s">
        <v>29</v>
      </c>
      <c r="P22" s="1" t="s">
        <v>29</v>
      </c>
      <c r="Q22" s="1"/>
      <c r="R22" s="1"/>
    </row>
    <row r="23" spans="1:18">
      <c r="A23" s="1">
        <v>3</v>
      </c>
      <c r="B23" s="1" t="s">
        <v>20</v>
      </c>
      <c r="C23" s="1" t="s">
        <v>21</v>
      </c>
      <c r="D23" s="1" t="s">
        <v>22</v>
      </c>
      <c r="E23" s="1" t="s">
        <v>23</v>
      </c>
      <c r="F23" s="1" t="str">
        <f>"9788851908515"</f>
        <v>9788851908515</v>
      </c>
      <c r="G23" s="1" t="s">
        <v>24</v>
      </c>
      <c r="H23" s="1" t="s">
        <v>25</v>
      </c>
      <c r="I23" s="1" t="s">
        <v>26</v>
      </c>
      <c r="J23" s="1" t="s">
        <v>27</v>
      </c>
      <c r="K23" s="1" t="s">
        <v>28</v>
      </c>
      <c r="L23" s="1">
        <v>7.07</v>
      </c>
      <c r="M23" s="1"/>
      <c r="N23" s="1" t="s">
        <v>29</v>
      </c>
      <c r="O23" s="1" t="s">
        <v>30</v>
      </c>
      <c r="P23" s="1" t="s">
        <v>29</v>
      </c>
      <c r="Q23" s="1"/>
      <c r="R23" s="1"/>
    </row>
    <row r="24" spans="1:18">
      <c r="A24" s="1">
        <v>3</v>
      </c>
      <c r="B24" s="1" t="s">
        <v>20</v>
      </c>
      <c r="C24" s="1" t="s">
        <v>21</v>
      </c>
      <c r="D24" s="1" t="s">
        <v>22</v>
      </c>
      <c r="E24" s="1" t="s">
        <v>31</v>
      </c>
      <c r="F24" s="1" t="str">
        <f>"9788865188644"</f>
        <v>9788865188644</v>
      </c>
      <c r="G24" s="1" t="s">
        <v>48</v>
      </c>
      <c r="H24" s="1" t="s">
        <v>49</v>
      </c>
      <c r="I24" s="1" t="s">
        <v>39</v>
      </c>
      <c r="J24" s="1">
        <v>3</v>
      </c>
      <c r="K24" s="1" t="s">
        <v>50</v>
      </c>
      <c r="L24" s="1">
        <v>23.04</v>
      </c>
      <c r="M24" s="1"/>
      <c r="N24" s="1" t="s">
        <v>29</v>
      </c>
      <c r="O24" s="1" t="s">
        <v>30</v>
      </c>
      <c r="P24" s="1" t="s">
        <v>29</v>
      </c>
      <c r="Q24" s="1"/>
      <c r="R24" s="1"/>
    </row>
    <row r="25" spans="1:18">
      <c r="A25" s="1">
        <v>3</v>
      </c>
      <c r="B25" s="1" t="s">
        <v>20</v>
      </c>
      <c r="C25" s="1" t="s">
        <v>21</v>
      </c>
      <c r="D25" s="1" t="s">
        <v>22</v>
      </c>
      <c r="E25" s="1" t="s">
        <v>36</v>
      </c>
      <c r="F25" s="1" t="str">
        <f>"9788861611955"</f>
        <v>9788861611955</v>
      </c>
      <c r="G25" s="1" t="s">
        <v>42</v>
      </c>
      <c r="H25" s="1" t="s">
        <v>51</v>
      </c>
      <c r="I25" s="1" t="s">
        <v>44</v>
      </c>
      <c r="J25" s="1">
        <v>3</v>
      </c>
      <c r="K25" s="1" t="s">
        <v>40</v>
      </c>
      <c r="L25" s="1">
        <v>6.95</v>
      </c>
      <c r="M25" s="1"/>
      <c r="N25" s="1" t="s">
        <v>29</v>
      </c>
      <c r="O25" s="1" t="s">
        <v>30</v>
      </c>
      <c r="P25" s="1" t="s">
        <v>29</v>
      </c>
      <c r="Q25" s="1"/>
      <c r="R25" s="1"/>
    </row>
    <row r="26" spans="1:18">
      <c r="A26" s="1">
        <v>3</v>
      </c>
      <c r="B26" s="1" t="s">
        <v>41</v>
      </c>
      <c r="C26" s="1" t="s">
        <v>21</v>
      </c>
      <c r="D26" s="1" t="s">
        <v>22</v>
      </c>
      <c r="E26" s="1" t="s">
        <v>23</v>
      </c>
      <c r="F26" s="1" t="str">
        <f>"9788851908515"</f>
        <v>9788851908515</v>
      </c>
      <c r="G26" s="1" t="s">
        <v>24</v>
      </c>
      <c r="H26" s="1" t="s">
        <v>25</v>
      </c>
      <c r="I26" s="1" t="s">
        <v>26</v>
      </c>
      <c r="J26" s="1" t="s">
        <v>27</v>
      </c>
      <c r="K26" s="1" t="s">
        <v>28</v>
      </c>
      <c r="L26" s="1">
        <v>7.07</v>
      </c>
      <c r="M26" s="1"/>
      <c r="N26" s="1" t="s">
        <v>29</v>
      </c>
      <c r="O26" s="1" t="s">
        <v>30</v>
      </c>
      <c r="P26" s="1" t="s">
        <v>29</v>
      </c>
      <c r="Q26" s="1"/>
      <c r="R26" s="1"/>
    </row>
    <row r="27" spans="1:18">
      <c r="A27" s="1">
        <v>3</v>
      </c>
      <c r="B27" s="1" t="s">
        <v>41</v>
      </c>
      <c r="C27" s="1" t="s">
        <v>21</v>
      </c>
      <c r="D27" s="1" t="s">
        <v>22</v>
      </c>
      <c r="E27" s="1" t="s">
        <v>31</v>
      </c>
      <c r="F27" s="1" t="str">
        <f>"9788865188644"</f>
        <v>9788865188644</v>
      </c>
      <c r="G27" s="1" t="s">
        <v>48</v>
      </c>
      <c r="H27" s="1" t="s">
        <v>49</v>
      </c>
      <c r="I27" s="1" t="s">
        <v>39</v>
      </c>
      <c r="J27" s="1">
        <v>3</v>
      </c>
      <c r="K27" s="1" t="s">
        <v>50</v>
      </c>
      <c r="L27" s="1">
        <v>23.04</v>
      </c>
      <c r="M27" s="1"/>
      <c r="N27" s="1" t="s">
        <v>29</v>
      </c>
      <c r="O27" s="1" t="s">
        <v>30</v>
      </c>
      <c r="P27" s="1" t="s">
        <v>29</v>
      </c>
      <c r="Q27" s="1"/>
      <c r="R27" s="1"/>
    </row>
    <row r="28" spans="1:18">
      <c r="A28" s="1">
        <v>3</v>
      </c>
      <c r="B28" s="1" t="s">
        <v>41</v>
      </c>
      <c r="C28" s="1" t="s">
        <v>21</v>
      </c>
      <c r="D28" s="1" t="s">
        <v>22</v>
      </c>
      <c r="E28" s="1" t="s">
        <v>36</v>
      </c>
      <c r="F28" s="1" t="str">
        <f>"9788861611955"</f>
        <v>9788861611955</v>
      </c>
      <c r="G28" s="1" t="s">
        <v>42</v>
      </c>
      <c r="H28" s="1" t="s">
        <v>51</v>
      </c>
      <c r="I28" s="1" t="s">
        <v>44</v>
      </c>
      <c r="J28" s="1">
        <v>3</v>
      </c>
      <c r="K28" s="1" t="s">
        <v>40</v>
      </c>
      <c r="L28" s="1">
        <v>6.95</v>
      </c>
      <c r="M28" s="1"/>
      <c r="N28" s="1" t="s">
        <v>29</v>
      </c>
      <c r="O28" s="1" t="s">
        <v>30</v>
      </c>
      <c r="P28" s="1" t="s">
        <v>29</v>
      </c>
      <c r="Q28" s="1"/>
      <c r="R28" s="1"/>
    </row>
    <row r="29" spans="1:18">
      <c r="A29" s="1">
        <v>4</v>
      </c>
      <c r="B29" s="1" t="s">
        <v>20</v>
      </c>
      <c r="C29" s="1" t="s">
        <v>21</v>
      </c>
      <c r="D29" s="1" t="s">
        <v>22</v>
      </c>
      <c r="E29" s="1" t="s">
        <v>23</v>
      </c>
      <c r="F29" s="1" t="str">
        <f>"9788851908522"</f>
        <v>9788851908522</v>
      </c>
      <c r="G29" s="1" t="s">
        <v>24</v>
      </c>
      <c r="H29" s="1" t="s">
        <v>25</v>
      </c>
      <c r="I29" s="1" t="s">
        <v>52</v>
      </c>
      <c r="J29" s="1" t="s">
        <v>27</v>
      </c>
      <c r="K29" s="1" t="s">
        <v>28</v>
      </c>
      <c r="L29" s="1">
        <v>7.07</v>
      </c>
      <c r="M29" s="1">
        <v>2017</v>
      </c>
      <c r="N29" s="1" t="s">
        <v>30</v>
      </c>
      <c r="O29" s="1" t="s">
        <v>30</v>
      </c>
      <c r="P29" s="1" t="s">
        <v>29</v>
      </c>
      <c r="Q29" s="1"/>
      <c r="R29" s="1"/>
    </row>
    <row r="30" spans="1:18">
      <c r="A30" s="1">
        <v>4</v>
      </c>
      <c r="B30" s="1" t="s">
        <v>20</v>
      </c>
      <c r="C30" s="1" t="s">
        <v>21</v>
      </c>
      <c r="D30" s="1" t="s">
        <v>22</v>
      </c>
      <c r="E30" s="1" t="s">
        <v>53</v>
      </c>
      <c r="F30" s="1" t="str">
        <f>"9788829851324"</f>
        <v>9788829851324</v>
      </c>
      <c r="G30" s="1" t="s">
        <v>54</v>
      </c>
      <c r="H30" s="1" t="s">
        <v>55</v>
      </c>
      <c r="I30" s="1" t="s">
        <v>56</v>
      </c>
      <c r="J30" s="1">
        <v>1</v>
      </c>
      <c r="K30" s="1" t="s">
        <v>57</v>
      </c>
      <c r="L30" s="1">
        <v>9.25</v>
      </c>
      <c r="M30" s="1">
        <v>2017</v>
      </c>
      <c r="N30" s="1" t="s">
        <v>30</v>
      </c>
      <c r="O30" s="1" t="s">
        <v>30</v>
      </c>
      <c r="P30" s="1" t="s">
        <v>29</v>
      </c>
      <c r="Q30" s="1"/>
      <c r="R30" s="1"/>
    </row>
    <row r="31" spans="1:18">
      <c r="A31" s="1">
        <v>4</v>
      </c>
      <c r="B31" s="1" t="s">
        <v>20</v>
      </c>
      <c r="C31" s="1" t="s">
        <v>21</v>
      </c>
      <c r="D31" s="1" t="s">
        <v>22</v>
      </c>
      <c r="E31" s="1" t="s">
        <v>36</v>
      </c>
      <c r="F31" s="1" t="str">
        <f>"9788861610927"</f>
        <v>9788861610927</v>
      </c>
      <c r="G31" s="1" t="s">
        <v>37</v>
      </c>
      <c r="H31" s="1" t="s">
        <v>58</v>
      </c>
      <c r="I31" s="1" t="s">
        <v>39</v>
      </c>
      <c r="J31" s="1">
        <v>4</v>
      </c>
      <c r="K31" s="1" t="s">
        <v>40</v>
      </c>
      <c r="L31" s="1">
        <v>6.95</v>
      </c>
      <c r="M31" s="1">
        <v>2017</v>
      </c>
      <c r="N31" s="1" t="s">
        <v>30</v>
      </c>
      <c r="O31" s="1" t="s">
        <v>30</v>
      </c>
      <c r="P31" s="1" t="s">
        <v>29</v>
      </c>
      <c r="Q31" s="1"/>
      <c r="R31" s="1"/>
    </row>
    <row r="32" spans="1:18">
      <c r="A32" s="1">
        <v>4</v>
      </c>
      <c r="B32" s="1" t="s">
        <v>20</v>
      </c>
      <c r="C32" s="1" t="s">
        <v>21</v>
      </c>
      <c r="D32" s="1" t="s">
        <v>22</v>
      </c>
      <c r="E32" s="1" t="s">
        <v>59</v>
      </c>
      <c r="F32" s="1" t="str">
        <f>"9788829851317"</f>
        <v>9788829851317</v>
      </c>
      <c r="G32" s="1" t="s">
        <v>54</v>
      </c>
      <c r="H32" s="1" t="s">
        <v>55</v>
      </c>
      <c r="I32" s="1" t="s">
        <v>60</v>
      </c>
      <c r="J32" s="1">
        <v>1</v>
      </c>
      <c r="K32" s="1" t="s">
        <v>57</v>
      </c>
      <c r="L32" s="1">
        <v>9.25</v>
      </c>
      <c r="M32" s="1">
        <v>2017</v>
      </c>
      <c r="N32" s="1" t="s">
        <v>30</v>
      </c>
      <c r="O32" s="1" t="s">
        <v>30</v>
      </c>
      <c r="P32" s="1" t="s">
        <v>29</v>
      </c>
      <c r="Q32" s="1"/>
      <c r="R32" s="1"/>
    </row>
    <row r="33" spans="1:18">
      <c r="A33" s="1">
        <v>4</v>
      </c>
      <c r="B33" s="1" t="s">
        <v>20</v>
      </c>
      <c r="C33" s="1" t="s">
        <v>21</v>
      </c>
      <c r="D33" s="1" t="s">
        <v>22</v>
      </c>
      <c r="E33" s="1" t="s">
        <v>61</v>
      </c>
      <c r="F33" s="1" t="str">
        <f>"9788824754729"</f>
        <v>9788824754729</v>
      </c>
      <c r="G33" s="1" t="s">
        <v>62</v>
      </c>
      <c r="H33" s="1" t="s">
        <v>63</v>
      </c>
      <c r="I33" s="1" t="s">
        <v>64</v>
      </c>
      <c r="J33" s="1">
        <v>1</v>
      </c>
      <c r="K33" s="1" t="s">
        <v>35</v>
      </c>
      <c r="L33" s="1">
        <v>14.91</v>
      </c>
      <c r="M33" s="1">
        <v>2017</v>
      </c>
      <c r="N33" s="1" t="s">
        <v>30</v>
      </c>
      <c r="O33" s="1" t="s">
        <v>30</v>
      </c>
      <c r="P33" s="1" t="s">
        <v>29</v>
      </c>
      <c r="Q33" s="1"/>
      <c r="R33" s="1"/>
    </row>
    <row r="34" spans="1:18">
      <c r="A34" s="1">
        <v>4</v>
      </c>
      <c r="B34" s="1" t="s">
        <v>41</v>
      </c>
      <c r="C34" s="1" t="s">
        <v>21</v>
      </c>
      <c r="D34" s="1" t="s">
        <v>22</v>
      </c>
      <c r="E34" s="1" t="s">
        <v>23</v>
      </c>
      <c r="F34" s="1" t="str">
        <f>"9788851908522"</f>
        <v>9788851908522</v>
      </c>
      <c r="G34" s="1" t="s">
        <v>24</v>
      </c>
      <c r="H34" s="1" t="s">
        <v>25</v>
      </c>
      <c r="I34" s="1" t="s">
        <v>52</v>
      </c>
      <c r="J34" s="1" t="s">
        <v>27</v>
      </c>
      <c r="K34" s="1" t="s">
        <v>28</v>
      </c>
      <c r="L34" s="1">
        <v>7.07</v>
      </c>
      <c r="M34" s="1">
        <v>2017</v>
      </c>
      <c r="N34" s="1" t="s">
        <v>30</v>
      </c>
      <c r="O34" s="1" t="s">
        <v>30</v>
      </c>
      <c r="P34" s="1" t="s">
        <v>29</v>
      </c>
      <c r="Q34" s="1"/>
      <c r="R34" s="1"/>
    </row>
    <row r="35" spans="1:18">
      <c r="A35" s="1">
        <v>4</v>
      </c>
      <c r="B35" s="1" t="s">
        <v>41</v>
      </c>
      <c r="C35" s="1" t="s">
        <v>21</v>
      </c>
      <c r="D35" s="1" t="s">
        <v>22</v>
      </c>
      <c r="E35" s="1" t="s">
        <v>61</v>
      </c>
      <c r="F35" s="1" t="str">
        <f>"9788824754729"</f>
        <v>9788824754729</v>
      </c>
      <c r="G35" s="1" t="s">
        <v>62</v>
      </c>
      <c r="H35" s="1" t="s">
        <v>63</v>
      </c>
      <c r="I35" s="1" t="s">
        <v>64</v>
      </c>
      <c r="J35" s="1">
        <v>1</v>
      </c>
      <c r="K35" s="1" t="s">
        <v>35</v>
      </c>
      <c r="L35" s="1">
        <v>14.91</v>
      </c>
      <c r="M35" s="1">
        <v>2017</v>
      </c>
      <c r="N35" s="1" t="s">
        <v>30</v>
      </c>
      <c r="O35" s="1" t="s">
        <v>30</v>
      </c>
      <c r="P35" s="1" t="s">
        <v>29</v>
      </c>
      <c r="Q35" s="1"/>
      <c r="R35" s="1"/>
    </row>
    <row r="36" spans="1:18">
      <c r="A36" s="1">
        <v>4</v>
      </c>
      <c r="B36" s="1" t="s">
        <v>41</v>
      </c>
      <c r="C36" s="1" t="s">
        <v>21</v>
      </c>
      <c r="D36" s="1" t="s">
        <v>22</v>
      </c>
      <c r="E36" s="1" t="s">
        <v>59</v>
      </c>
      <c r="F36" s="1" t="str">
        <f>"9788829851317"</f>
        <v>9788829851317</v>
      </c>
      <c r="G36" s="1" t="s">
        <v>54</v>
      </c>
      <c r="H36" s="1" t="s">
        <v>55</v>
      </c>
      <c r="I36" s="1" t="s">
        <v>60</v>
      </c>
      <c r="J36" s="1">
        <v>1</v>
      </c>
      <c r="K36" s="1" t="s">
        <v>57</v>
      </c>
      <c r="L36" s="1">
        <v>9.25</v>
      </c>
      <c r="M36" s="1">
        <v>2017</v>
      </c>
      <c r="N36" s="1" t="s">
        <v>30</v>
      </c>
      <c r="O36" s="1" t="s">
        <v>30</v>
      </c>
      <c r="P36" s="1" t="s">
        <v>29</v>
      </c>
      <c r="Q36" s="1"/>
      <c r="R36" s="1"/>
    </row>
    <row r="37" spans="1:18">
      <c r="A37" s="1">
        <v>4</v>
      </c>
      <c r="B37" s="1" t="s">
        <v>41</v>
      </c>
      <c r="C37" s="1" t="s">
        <v>21</v>
      </c>
      <c r="D37" s="1" t="s">
        <v>22</v>
      </c>
      <c r="E37" s="1" t="s">
        <v>36</v>
      </c>
      <c r="F37" s="1" t="str">
        <f>"9788861610927"</f>
        <v>9788861610927</v>
      </c>
      <c r="G37" s="1" t="s">
        <v>37</v>
      </c>
      <c r="H37" s="1" t="s">
        <v>58</v>
      </c>
      <c r="I37" s="1" t="s">
        <v>39</v>
      </c>
      <c r="J37" s="1">
        <v>4</v>
      </c>
      <c r="K37" s="1" t="s">
        <v>40</v>
      </c>
      <c r="L37" s="1">
        <v>6.95</v>
      </c>
      <c r="M37" s="1">
        <v>2017</v>
      </c>
      <c r="N37" s="1" t="s">
        <v>30</v>
      </c>
      <c r="O37" s="1" t="s">
        <v>30</v>
      </c>
      <c r="P37" s="1" t="s">
        <v>29</v>
      </c>
      <c r="Q37" s="1"/>
      <c r="R37" s="1"/>
    </row>
    <row r="38" spans="1:18">
      <c r="A38" s="1">
        <v>4</v>
      </c>
      <c r="B38" s="1" t="s">
        <v>41</v>
      </c>
      <c r="C38" s="1" t="s">
        <v>21</v>
      </c>
      <c r="D38" s="1" t="s">
        <v>22</v>
      </c>
      <c r="E38" s="1" t="s">
        <v>53</v>
      </c>
      <c r="F38" s="1" t="str">
        <f>"9788829851324"</f>
        <v>9788829851324</v>
      </c>
      <c r="G38" s="1" t="s">
        <v>54</v>
      </c>
      <c r="H38" s="1" t="s">
        <v>55</v>
      </c>
      <c r="I38" s="1" t="s">
        <v>56</v>
      </c>
      <c r="J38" s="1">
        <v>1</v>
      </c>
      <c r="K38" s="1" t="s">
        <v>57</v>
      </c>
      <c r="L38" s="1">
        <v>9.25</v>
      </c>
      <c r="M38" s="1">
        <v>2017</v>
      </c>
      <c r="N38" s="1" t="s">
        <v>30</v>
      </c>
      <c r="O38" s="1" t="s">
        <v>30</v>
      </c>
      <c r="P38" s="1" t="s">
        <v>29</v>
      </c>
      <c r="Q38" s="1"/>
      <c r="R38" s="1"/>
    </row>
    <row r="39" spans="1:18">
      <c r="A39" s="1">
        <v>5</v>
      </c>
      <c r="B39" s="1" t="s">
        <v>20</v>
      </c>
      <c r="C39" s="1" t="s">
        <v>21</v>
      </c>
      <c r="D39" s="1" t="s">
        <v>22</v>
      </c>
      <c r="E39" s="1" t="s">
        <v>36</v>
      </c>
      <c r="F39" s="1" t="str">
        <f>"9788861611979"</f>
        <v>9788861611979</v>
      </c>
      <c r="G39" s="1" t="s">
        <v>42</v>
      </c>
      <c r="H39" s="1" t="s">
        <v>65</v>
      </c>
      <c r="I39" s="1" t="s">
        <v>44</v>
      </c>
      <c r="J39" s="1">
        <v>5</v>
      </c>
      <c r="K39" s="1" t="s">
        <v>40</v>
      </c>
      <c r="L39" s="1">
        <v>8.68</v>
      </c>
      <c r="M39" s="1"/>
      <c r="N39" s="1" t="s">
        <v>29</v>
      </c>
      <c r="O39" s="1" t="s">
        <v>30</v>
      </c>
      <c r="P39" s="1" t="s">
        <v>29</v>
      </c>
      <c r="Q39" s="1"/>
      <c r="R39" s="1"/>
    </row>
    <row r="40" spans="1:18">
      <c r="A40" s="1">
        <v>5</v>
      </c>
      <c r="B40" s="1" t="s">
        <v>20</v>
      </c>
      <c r="C40" s="1" t="s">
        <v>21</v>
      </c>
      <c r="D40" s="1" t="s">
        <v>22</v>
      </c>
      <c r="E40" s="1" t="s">
        <v>61</v>
      </c>
      <c r="F40" s="1" t="str">
        <f>"9788824754781"</f>
        <v>9788824754781</v>
      </c>
      <c r="G40" s="1" t="s">
        <v>62</v>
      </c>
      <c r="H40" s="1" t="s">
        <v>63</v>
      </c>
      <c r="I40" s="1" t="s">
        <v>66</v>
      </c>
      <c r="J40" s="1">
        <v>2</v>
      </c>
      <c r="K40" s="1" t="s">
        <v>35</v>
      </c>
      <c r="L40" s="1">
        <v>18.079999999999998</v>
      </c>
      <c r="M40" s="1">
        <v>2017</v>
      </c>
      <c r="N40" s="1" t="s">
        <v>30</v>
      </c>
      <c r="O40" s="1" t="s">
        <v>30</v>
      </c>
      <c r="P40" s="1" t="s">
        <v>29</v>
      </c>
      <c r="Q40" s="1"/>
      <c r="R40" s="1"/>
    </row>
    <row r="41" spans="1:18">
      <c r="A41" s="1">
        <v>5</v>
      </c>
      <c r="B41" s="1" t="s">
        <v>20</v>
      </c>
      <c r="C41" s="1" t="s">
        <v>21</v>
      </c>
      <c r="D41" s="1" t="s">
        <v>22</v>
      </c>
      <c r="E41" s="1" t="s">
        <v>53</v>
      </c>
      <c r="F41" s="1" t="str">
        <f>"9788891521729"</f>
        <v>9788891521729</v>
      </c>
      <c r="G41" s="1" t="s">
        <v>67</v>
      </c>
      <c r="H41" s="1" t="s">
        <v>68</v>
      </c>
      <c r="I41" s="1" t="s">
        <v>69</v>
      </c>
      <c r="J41" s="1">
        <v>2</v>
      </c>
      <c r="K41" s="1" t="s">
        <v>70</v>
      </c>
      <c r="L41" s="1">
        <v>10.78</v>
      </c>
      <c r="M41" s="1">
        <v>2017</v>
      </c>
      <c r="N41" s="1" t="s">
        <v>30</v>
      </c>
      <c r="O41" s="1" t="s">
        <v>30</v>
      </c>
      <c r="P41" s="1" t="s">
        <v>29</v>
      </c>
      <c r="Q41" s="1"/>
      <c r="R41" s="1"/>
    </row>
    <row r="42" spans="1:18">
      <c r="A42" s="1">
        <v>5</v>
      </c>
      <c r="B42" s="1" t="s">
        <v>20</v>
      </c>
      <c r="C42" s="1" t="s">
        <v>21</v>
      </c>
      <c r="D42" s="1" t="s">
        <v>22</v>
      </c>
      <c r="E42" s="1" t="s">
        <v>23</v>
      </c>
      <c r="F42" s="1" t="str">
        <f>"9788851908522"</f>
        <v>9788851908522</v>
      </c>
      <c r="G42" s="1" t="s">
        <v>24</v>
      </c>
      <c r="H42" s="1" t="s">
        <v>25</v>
      </c>
      <c r="I42" s="1" t="s">
        <v>52</v>
      </c>
      <c r="J42" s="1" t="s">
        <v>27</v>
      </c>
      <c r="K42" s="1" t="s">
        <v>28</v>
      </c>
      <c r="L42" s="1">
        <v>7.07</v>
      </c>
      <c r="M42" s="1"/>
      <c r="N42" s="1" t="s">
        <v>29</v>
      </c>
      <c r="O42" s="1" t="s">
        <v>29</v>
      </c>
      <c r="P42" s="1" t="s">
        <v>29</v>
      </c>
      <c r="Q42" s="1"/>
      <c r="R42" s="1"/>
    </row>
    <row r="43" spans="1:18">
      <c r="A43" s="1">
        <v>5</v>
      </c>
      <c r="B43" s="1" t="s">
        <v>41</v>
      </c>
      <c r="C43" s="1" t="s">
        <v>21</v>
      </c>
      <c r="D43" s="1" t="s">
        <v>22</v>
      </c>
      <c r="E43" s="1" t="s">
        <v>36</v>
      </c>
      <c r="F43" s="1" t="str">
        <f>"9788861611979"</f>
        <v>9788861611979</v>
      </c>
      <c r="G43" s="1" t="s">
        <v>42</v>
      </c>
      <c r="H43" s="1" t="s">
        <v>65</v>
      </c>
      <c r="I43" s="1" t="s">
        <v>44</v>
      </c>
      <c r="J43" s="1">
        <v>5</v>
      </c>
      <c r="K43" s="1" t="s">
        <v>40</v>
      </c>
      <c r="L43" s="1">
        <v>8.68</v>
      </c>
      <c r="M43" s="1"/>
      <c r="N43" s="1" t="s">
        <v>29</v>
      </c>
      <c r="O43" s="1" t="s">
        <v>30</v>
      </c>
      <c r="P43" s="1" t="s">
        <v>29</v>
      </c>
      <c r="Q43" s="1"/>
      <c r="R43" s="1"/>
    </row>
    <row r="44" spans="1:18">
      <c r="A44" s="1">
        <v>5</v>
      </c>
      <c r="B44" s="1" t="s">
        <v>41</v>
      </c>
      <c r="C44" s="1" t="s">
        <v>21</v>
      </c>
      <c r="D44" s="1" t="s">
        <v>22</v>
      </c>
      <c r="E44" s="1" t="s">
        <v>61</v>
      </c>
      <c r="F44" s="1" t="str">
        <f>"9788824754781"</f>
        <v>9788824754781</v>
      </c>
      <c r="G44" s="1" t="s">
        <v>62</v>
      </c>
      <c r="H44" s="1" t="s">
        <v>63</v>
      </c>
      <c r="I44" s="1" t="s">
        <v>66</v>
      </c>
      <c r="J44" s="1">
        <v>2</v>
      </c>
      <c r="K44" s="1" t="s">
        <v>35</v>
      </c>
      <c r="L44" s="1">
        <v>18.079999999999998</v>
      </c>
      <c r="M44" s="1">
        <v>2017</v>
      </c>
      <c r="N44" s="1" t="s">
        <v>30</v>
      </c>
      <c r="O44" s="1" t="s">
        <v>30</v>
      </c>
      <c r="P44" s="1" t="s">
        <v>29</v>
      </c>
      <c r="Q44" s="1"/>
      <c r="R44" s="1"/>
    </row>
    <row r="45" spans="1:18">
      <c r="A45" s="1">
        <v>5</v>
      </c>
      <c r="B45" s="1" t="s">
        <v>41</v>
      </c>
      <c r="C45" s="1" t="s">
        <v>21</v>
      </c>
      <c r="D45" s="1" t="s">
        <v>22</v>
      </c>
      <c r="E45" s="1" t="s">
        <v>53</v>
      </c>
      <c r="F45" s="1" t="str">
        <f>"9788891521729"</f>
        <v>9788891521729</v>
      </c>
      <c r="G45" s="1" t="s">
        <v>67</v>
      </c>
      <c r="H45" s="1" t="s">
        <v>68</v>
      </c>
      <c r="I45" s="1" t="s">
        <v>69</v>
      </c>
      <c r="J45" s="1">
        <v>2</v>
      </c>
      <c r="K45" s="1" t="s">
        <v>70</v>
      </c>
      <c r="L45" s="1">
        <v>10.78</v>
      </c>
      <c r="M45" s="1">
        <v>2017</v>
      </c>
      <c r="N45" s="1" t="s">
        <v>30</v>
      </c>
      <c r="O45" s="1" t="s">
        <v>30</v>
      </c>
      <c r="P45" s="1" t="s">
        <v>29</v>
      </c>
      <c r="Q45" s="1"/>
      <c r="R45" s="1"/>
    </row>
    <row r="46" spans="1:18">
      <c r="A46" s="1">
        <v>5</v>
      </c>
      <c r="B46" s="1" t="s">
        <v>41</v>
      </c>
      <c r="C46" s="1" t="s">
        <v>21</v>
      </c>
      <c r="D46" s="1" t="s">
        <v>22</v>
      </c>
      <c r="E46" s="1" t="s">
        <v>23</v>
      </c>
      <c r="F46" s="1" t="str">
        <f>"9788851908522"</f>
        <v>9788851908522</v>
      </c>
      <c r="G46" s="1" t="s">
        <v>24</v>
      </c>
      <c r="H46" s="1" t="s">
        <v>25</v>
      </c>
      <c r="I46" s="1" t="s">
        <v>52</v>
      </c>
      <c r="J46" s="1" t="s">
        <v>27</v>
      </c>
      <c r="K46" s="1" t="s">
        <v>28</v>
      </c>
      <c r="L46" s="1">
        <v>7.07</v>
      </c>
      <c r="M46" s="1"/>
      <c r="N46" s="1" t="s">
        <v>29</v>
      </c>
      <c r="O46" s="1" t="s">
        <v>29</v>
      </c>
      <c r="P46" s="1" t="s">
        <v>29</v>
      </c>
      <c r="Q46" s="1"/>
      <c r="R4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2017-05-18T08:14:41Z</dcterms:created>
  <dcterms:modified xsi:type="dcterms:W3CDTF">2017-05-26T08:25:15Z</dcterms:modified>
</cp:coreProperties>
</file>